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 for MEF\Sectoral Report\29.Update file to Gdp page\Sectoral\"/>
    </mc:Choice>
  </mc:AlternateContent>
  <bookViews>
    <workbookView xWindow="-120" yWindow="-120" windowWidth="29040" windowHeight="15990"/>
  </bookViews>
  <sheets>
    <sheet name="T17" sheetId="1" r:id="rId1"/>
    <sheet name="English" sheetId="2" r:id="rId2"/>
  </sheets>
  <externalReferences>
    <externalReference r:id="rId3"/>
  </externalReferences>
  <definedNames>
    <definedName name="_xlnm.Print_Area" localSheetId="1">English!$A$1:$N$27</definedName>
    <definedName name="_xlnm.Print_Titles" localSheetId="1">English!$A:$B,English!$1:$1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K18" i="1"/>
  <c r="L18" i="1"/>
  <c r="M18" i="1"/>
  <c r="N18" i="1"/>
  <c r="J19" i="1"/>
  <c r="K19" i="1"/>
  <c r="L19" i="1"/>
  <c r="M19" i="1"/>
  <c r="N19" i="1"/>
  <c r="J20" i="1"/>
  <c r="K20" i="1"/>
  <c r="L20" i="1"/>
  <c r="M20" i="1"/>
  <c r="N20" i="1"/>
  <c r="J21" i="1"/>
  <c r="K21" i="1"/>
  <c r="L21" i="1"/>
  <c r="M21" i="1"/>
  <c r="N21" i="1"/>
  <c r="J22" i="1"/>
  <c r="K22" i="1"/>
  <c r="L22" i="1"/>
  <c r="M22" i="1"/>
  <c r="N22" i="1"/>
  <c r="J23" i="1"/>
  <c r="K23" i="1"/>
  <c r="L23" i="1"/>
  <c r="M23" i="1"/>
  <c r="N23" i="1"/>
  <c r="J24" i="1"/>
  <c r="K24" i="1"/>
  <c r="L24" i="1"/>
  <c r="M24" i="1"/>
  <c r="N24" i="1"/>
  <c r="J25" i="1"/>
  <c r="K25" i="1"/>
  <c r="L25" i="1"/>
  <c r="M25" i="1"/>
  <c r="N25" i="1"/>
  <c r="J26" i="1"/>
  <c r="K26" i="1"/>
  <c r="L26" i="1"/>
  <c r="M26" i="1"/>
  <c r="N26" i="1"/>
  <c r="J27" i="1"/>
  <c r="K27" i="1"/>
  <c r="L27" i="1"/>
  <c r="M27" i="1"/>
  <c r="N27" i="1"/>
  <c r="J28" i="1"/>
  <c r="K28" i="1"/>
  <c r="L28" i="1"/>
  <c r="M28" i="1"/>
  <c r="N28" i="1"/>
  <c r="I19" i="1"/>
  <c r="I20" i="1"/>
  <c r="I21" i="1"/>
  <c r="I22" i="1"/>
  <c r="I23" i="1"/>
  <c r="I24" i="1"/>
  <c r="I25" i="1"/>
  <c r="I26" i="1"/>
  <c r="I27" i="1"/>
  <c r="I28" i="1"/>
  <c r="I18" i="1"/>
  <c r="N4" i="1"/>
  <c r="N5" i="1"/>
  <c r="N6" i="1"/>
  <c r="N8" i="1"/>
  <c r="N9" i="1"/>
  <c r="N11" i="1"/>
  <c r="N12" i="1"/>
  <c r="N13" i="1"/>
  <c r="N14" i="1"/>
  <c r="N15" i="1"/>
  <c r="N16" i="1"/>
  <c r="M5" i="1"/>
  <c r="M6" i="1"/>
  <c r="M8" i="1"/>
  <c r="M9" i="1"/>
  <c r="M11" i="1"/>
  <c r="M12" i="1"/>
  <c r="M13" i="1"/>
  <c r="M14" i="1"/>
  <c r="M15" i="1"/>
  <c r="M16" i="1"/>
  <c r="M4" i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4" i="2"/>
  <c r="M5" i="2"/>
  <c r="M6" i="2"/>
  <c r="M7" i="2"/>
  <c r="M8" i="2"/>
  <c r="M9" i="2"/>
  <c r="M10" i="2"/>
  <c r="M11" i="2"/>
  <c r="M12" i="2"/>
  <c r="M13" i="2"/>
  <c r="M14" i="2"/>
  <c r="M15" i="2"/>
  <c r="M3" i="2"/>
  <c r="J17" i="2"/>
  <c r="K17" i="2"/>
  <c r="L17" i="2"/>
  <c r="J18" i="2"/>
  <c r="K18" i="2"/>
  <c r="L18" i="2"/>
  <c r="J19" i="2"/>
  <c r="K19" i="2"/>
  <c r="L19" i="2"/>
  <c r="J20" i="2"/>
  <c r="K20" i="2"/>
  <c r="L20" i="2"/>
  <c r="J21" i="2"/>
  <c r="K21" i="2"/>
  <c r="L21" i="2"/>
  <c r="J22" i="2"/>
  <c r="K22" i="2"/>
  <c r="L22" i="2"/>
  <c r="J23" i="2"/>
  <c r="K23" i="2"/>
  <c r="L23" i="2"/>
  <c r="J24" i="2"/>
  <c r="K24" i="2"/>
  <c r="L24" i="2"/>
  <c r="J25" i="2"/>
  <c r="K25" i="2"/>
  <c r="L25" i="2"/>
  <c r="J26" i="2"/>
  <c r="K26" i="2"/>
  <c r="L26" i="2"/>
  <c r="J27" i="2"/>
  <c r="K27" i="2"/>
  <c r="L27" i="2"/>
  <c r="I18" i="2"/>
  <c r="I19" i="2"/>
  <c r="I20" i="2"/>
  <c r="I21" i="2"/>
  <c r="I22" i="2"/>
  <c r="I23" i="2"/>
  <c r="I24" i="2"/>
  <c r="I25" i="2"/>
  <c r="I26" i="2"/>
  <c r="I27" i="2"/>
  <c r="I17" i="2"/>
</calcChain>
</file>

<file path=xl/sharedStrings.xml><?xml version="1.0" encoding="utf-8"?>
<sst xmlns="http://schemas.openxmlformats.org/spreadsheetml/2006/main" count="103" uniqueCount="55">
  <si>
    <t>ឯកតា</t>
  </si>
  <si>
    <t>ផ្ទៃដីដាំដុះ</t>
  </si>
  <si>
    <t xml:space="preserve">  ស្រូវ</t>
  </si>
  <si>
    <t>ហិកតា</t>
  </si>
  <si>
    <t xml:space="preserve">  ដំណាំរួមផ្សំ និងដំណាំឧស្សាហកម្ម</t>
  </si>
  <si>
    <t xml:space="preserve">  កៅស៊ូ</t>
  </si>
  <si>
    <t>ផ្ទៃដីប្រមូលផល</t>
  </si>
  <si>
    <t>បរិមាណផល</t>
  </si>
  <si>
    <t>តោន</t>
  </si>
  <si>
    <t xml:space="preserve">  កៅស៊ូ (ក្រែប)</t>
  </si>
  <si>
    <t xml:space="preserve">  ជលផល</t>
  </si>
  <si>
    <t>នាំចេញ</t>
  </si>
  <si>
    <t>Unit</t>
  </si>
  <si>
    <t>Ha</t>
  </si>
  <si>
    <t>Mt</t>
  </si>
  <si>
    <t>Paddy</t>
  </si>
  <si>
    <t>Other Crops</t>
  </si>
  <si>
    <t>Rubber</t>
  </si>
  <si>
    <t>Fishery</t>
  </si>
  <si>
    <t>Rice</t>
  </si>
  <si>
    <t>Sugar</t>
  </si>
  <si>
    <t>Fishery Products</t>
  </si>
  <si>
    <t>Other Agricultural Products</t>
  </si>
  <si>
    <t>Exports</t>
  </si>
  <si>
    <t>Production</t>
  </si>
  <si>
    <t>Harvested Area</t>
  </si>
  <si>
    <t>Cultivated Area</t>
  </si>
  <si>
    <t>Agricultural Statistics (As at)</t>
  </si>
  <si>
    <t>ផលិតកម្មកសិកម្ម (បូកយោង)</t>
  </si>
  <si>
    <t xml:space="preserve">     វារីវប្បកម្ម</t>
  </si>
  <si>
    <t xml:space="preserve">     ទឹកសាប</t>
  </si>
  <si>
    <t xml:space="preserve">     សមុទ្រ</t>
  </si>
  <si>
    <t>Aquaculture</t>
  </si>
  <si>
    <t>In land</t>
  </si>
  <si>
    <t>Marine</t>
  </si>
  <si>
    <t>Cassava</t>
  </si>
  <si>
    <t>Maize</t>
  </si>
  <si>
    <t>Soybeen</t>
  </si>
  <si>
    <t>Banana</t>
  </si>
  <si>
    <t>Mango</t>
  </si>
  <si>
    <t>Casew nut</t>
  </si>
  <si>
    <t>ត</t>
  </si>
  <si>
    <t>អង្ករ</t>
  </si>
  <si>
    <t>ដំឡូងមី</t>
  </si>
  <si>
    <t>ពោត</t>
  </si>
  <si>
    <t>សណ្តែកសៀង</t>
  </si>
  <si>
    <t>ចេក</t>
  </si>
  <si>
    <t>ស្វាយ</t>
  </si>
  <si>
    <t>គ្រាប់ស្វាយចន្ទី</t>
  </si>
  <si>
    <t xml:space="preserve">កៅស៊ូ </t>
  </si>
  <si>
    <t>ស្ករ</t>
  </si>
  <si>
    <t>ផលិតផលជលផល</t>
  </si>
  <si>
    <t>ផលិតផលកសិកម្មផ្សេងៗ</t>
  </si>
  <si>
    <t>មិថុនា</t>
  </si>
  <si>
    <t>As at Q2,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</si>
</sst>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12000425]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rgb="FF4C483D"/>
      <name val="Garamond"/>
      <family val="1"/>
    </font>
    <font>
      <sz val="10"/>
      <color rgb="FF0000FF"/>
      <name val="Khmer MEF1"/>
    </font>
    <font>
      <sz val="10"/>
      <color rgb="FF000000"/>
      <name val="Khmer MEF1"/>
    </font>
    <font>
      <sz val="10"/>
      <color rgb="FF000000"/>
      <name val="Arial Narrow"/>
      <family val="2"/>
    </font>
    <font>
      <sz val="10"/>
      <name val="Arial"/>
      <family val="2"/>
    </font>
    <font>
      <sz val="10"/>
      <color indexed="12"/>
      <name val="Khmer MEF1"/>
    </font>
    <font>
      <sz val="11"/>
      <color theme="1"/>
      <name val="Calibri"/>
      <family val="2"/>
      <scheme val="minor"/>
    </font>
    <font>
      <sz val="10"/>
      <color rgb="FF4C483D"/>
      <name val="Arial Narrow"/>
      <family val="2"/>
    </font>
    <font>
      <sz val="11"/>
      <name val="Arial Narrow"/>
      <family val="2"/>
    </font>
    <font>
      <sz val="10"/>
      <color theme="1"/>
      <name val="Khmer MEF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 applyAlignment="1">
      <alignment wrapText="1"/>
    </xf>
    <xf numFmtId="0" fontId="9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vertical="center" wrapText="1"/>
    </xf>
    <xf numFmtId="165" fontId="4" fillId="2" borderId="1" xfId="2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165" fontId="9" fillId="2" borderId="1" xfId="2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165" fontId="9" fillId="2" borderId="1" xfId="2" applyNumberFormat="1" applyFont="1" applyFill="1" applyBorder="1" applyAlignment="1">
      <alignment wrapText="1"/>
    </xf>
    <xf numFmtId="165" fontId="9" fillId="2" borderId="1" xfId="2" applyNumberFormat="1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left" vertical="center" wrapText="1"/>
    </xf>
    <xf numFmtId="165" fontId="9" fillId="3" borderId="1" xfId="2" applyNumberFormat="1" applyFont="1" applyFill="1" applyBorder="1" applyAlignment="1">
      <alignment vertical="center" wrapText="1"/>
    </xf>
    <xf numFmtId="165" fontId="9" fillId="3" borderId="1" xfId="2" applyNumberFormat="1" applyFont="1" applyFill="1" applyBorder="1" applyAlignment="1">
      <alignment wrapText="1"/>
    </xf>
    <xf numFmtId="165" fontId="9" fillId="3" borderId="1" xfId="2" applyNumberFormat="1" applyFont="1" applyFill="1" applyBorder="1" applyAlignment="1">
      <alignment horizontal="right" wrapText="1"/>
    </xf>
    <xf numFmtId="0" fontId="9" fillId="3" borderId="1" xfId="1" applyFont="1" applyFill="1" applyBorder="1" applyAlignment="1">
      <alignment horizontal="left" vertical="center"/>
    </xf>
    <xf numFmtId="165" fontId="9" fillId="3" borderId="1" xfId="2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indent="2"/>
    </xf>
    <xf numFmtId="0" fontId="6" fillId="3" borderId="1" xfId="1" applyFont="1" applyFill="1" applyBorder="1" applyAlignment="1">
      <alignment horizontal="left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65" fontId="8" fillId="3" borderId="1" xfId="2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5" fontId="4" fillId="3" borderId="1" xfId="2" applyNumberFormat="1" applyFont="1" applyFill="1" applyBorder="1" applyAlignment="1">
      <alignment vertical="center" wrapText="1"/>
    </xf>
  </cellXfs>
  <cellStyles count="3">
    <cellStyle name="Comma" xfId="2" builtinId="3"/>
    <cellStyle name="Normal" xfId="0" builtinId="0"/>
    <cellStyle name="Normal 4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EF\Dropbox\Bulletin%20(1)\T17_Agricult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"/>
      <sheetName val="English"/>
    </sheetNames>
    <sheetDataSet>
      <sheetData sheetId="0">
        <row r="4">
          <cell r="M4">
            <v>3404131</v>
          </cell>
          <cell r="N4">
            <v>2632584</v>
          </cell>
        </row>
        <row r="5">
          <cell r="M5">
            <v>1009622</v>
          </cell>
          <cell r="N5">
            <v>836526</v>
          </cell>
        </row>
        <row r="6">
          <cell r="M6">
            <v>404159</v>
          </cell>
          <cell r="N6">
            <v>404160</v>
          </cell>
        </row>
        <row r="8">
          <cell r="M8">
            <v>3268968</v>
          </cell>
          <cell r="N8">
            <v>646530</v>
          </cell>
        </row>
        <row r="9">
          <cell r="M9">
            <v>292497</v>
          </cell>
          <cell r="N9">
            <v>292519</v>
          </cell>
        </row>
        <row r="11">
          <cell r="M11">
            <v>10935619</v>
          </cell>
          <cell r="N11">
            <v>2931842</v>
          </cell>
        </row>
        <row r="12">
          <cell r="M12">
            <v>349300</v>
          </cell>
          <cell r="N12">
            <v>133491</v>
          </cell>
        </row>
        <row r="13">
          <cell r="M13">
            <v>936300</v>
          </cell>
          <cell r="N13">
            <v>357250</v>
          </cell>
        </row>
        <row r="14">
          <cell r="M14">
            <v>400400</v>
          </cell>
          <cell r="N14">
            <v>144340</v>
          </cell>
        </row>
        <row r="15">
          <cell r="M15">
            <v>413200</v>
          </cell>
          <cell r="N15">
            <v>155510</v>
          </cell>
        </row>
        <row r="16">
          <cell r="M16">
            <v>122700</v>
          </cell>
          <cell r="N16">
            <v>57400</v>
          </cell>
        </row>
        <row r="25">
          <cell r="I25">
            <v>524442.92385000002</v>
          </cell>
          <cell r="J25">
            <v>591395.85807000007</v>
          </cell>
          <cell r="K25">
            <v>571773.05369999993</v>
          </cell>
          <cell r="L25">
            <v>555439.70072999992</v>
          </cell>
          <cell r="M25">
            <v>651275.81998000003</v>
          </cell>
          <cell r="N25">
            <v>288293.42748000001</v>
          </cell>
        </row>
        <row r="26">
          <cell r="I26">
            <v>214882.63</v>
          </cell>
          <cell r="J26">
            <v>283384.60499999998</v>
          </cell>
          <cell r="K26">
            <v>157860.94</v>
          </cell>
          <cell r="L26">
            <v>83884.05</v>
          </cell>
          <cell r="M26">
            <v>74907.736199999999</v>
          </cell>
          <cell r="N26">
            <v>67128.808999999994</v>
          </cell>
        </row>
        <row r="27">
          <cell r="I27">
            <v>1587.5484999999999</v>
          </cell>
          <cell r="J27">
            <v>1655.8929999999996</v>
          </cell>
          <cell r="K27">
            <v>1484.6219999999998</v>
          </cell>
          <cell r="L27">
            <v>1867.3629999999998</v>
          </cell>
          <cell r="M27">
            <v>1185</v>
          </cell>
          <cell r="N27">
            <v>807.61999999999989</v>
          </cell>
        </row>
        <row r="28">
          <cell r="I28">
            <v>302.93099999999998</v>
          </cell>
          <cell r="J28">
            <v>704.7399999999999</v>
          </cell>
          <cell r="K28">
            <v>431.07474999999999</v>
          </cell>
          <cell r="L28">
            <v>251.11499999999998</v>
          </cell>
          <cell r="M28">
            <v>390.05880000000002</v>
          </cell>
          <cell r="N28">
            <v>9.972999999999999</v>
          </cell>
        </row>
        <row r="29">
          <cell r="I29">
            <v>1.0696600000000001</v>
          </cell>
          <cell r="J29">
            <v>12323.523720000001</v>
          </cell>
          <cell r="K29">
            <v>27490.485000000001</v>
          </cell>
          <cell r="L29">
            <v>112312.66100000001</v>
          </cell>
          <cell r="M29">
            <v>277049.11449999997</v>
          </cell>
          <cell r="N29">
            <v>193894.58499999999</v>
          </cell>
        </row>
        <row r="30">
          <cell r="I30">
            <v>331.96339999999998</v>
          </cell>
          <cell r="J30">
            <v>3004.5811000000003</v>
          </cell>
          <cell r="K30">
            <v>7660.5609000000004</v>
          </cell>
          <cell r="L30">
            <v>6137.8519699999997</v>
          </cell>
          <cell r="M30">
            <v>5735.9775399999999</v>
          </cell>
          <cell r="N30">
            <v>7751.6738999999998</v>
          </cell>
        </row>
        <row r="31">
          <cell r="I31">
            <v>184.04400000000001</v>
          </cell>
          <cell r="J31">
            <v>439.91300000000001</v>
          </cell>
          <cell r="K31">
            <v>1182.4509999999998</v>
          </cell>
          <cell r="L31">
            <v>3636.5182199999995</v>
          </cell>
          <cell r="M31">
            <v>4657.3888600000009</v>
          </cell>
          <cell r="N31">
            <v>1079.1519000000001</v>
          </cell>
        </row>
        <row r="32">
          <cell r="I32">
            <v>125531.88300000002</v>
          </cell>
          <cell r="J32">
            <v>157206.035</v>
          </cell>
          <cell r="K32">
            <v>164945.16937999998</v>
          </cell>
          <cell r="L32">
            <v>164409.88511999999</v>
          </cell>
          <cell r="M32">
            <v>210582.8</v>
          </cell>
          <cell r="N32">
            <v>102825.24167</v>
          </cell>
        </row>
        <row r="33">
          <cell r="I33">
            <v>173112.13592000003</v>
          </cell>
          <cell r="J33">
            <v>235465.29937999995</v>
          </cell>
          <cell r="K33">
            <v>334322.52781999996</v>
          </cell>
          <cell r="L33">
            <v>281403.80569000001</v>
          </cell>
          <cell r="M33">
            <v>190036.54991</v>
          </cell>
          <cell r="N33">
            <v>133559.17380000002</v>
          </cell>
        </row>
        <row r="34">
          <cell r="I34">
            <v>201.09663</v>
          </cell>
          <cell r="J34">
            <v>320.97230000000002</v>
          </cell>
          <cell r="K34">
            <v>481.52099999999996</v>
          </cell>
          <cell r="L34">
            <v>302.28300000000002</v>
          </cell>
          <cell r="M34">
            <v>296.90200000000004</v>
          </cell>
          <cell r="N34">
            <v>170.47499999999999</v>
          </cell>
        </row>
        <row r="35">
          <cell r="I35">
            <v>1794.10364</v>
          </cell>
          <cell r="J35">
            <v>5257.5594799999999</v>
          </cell>
          <cell r="K35">
            <v>7549.8322899999994</v>
          </cell>
          <cell r="L35">
            <v>6991.0036100000007</v>
          </cell>
          <cell r="M35">
            <v>8394.4951199999996</v>
          </cell>
          <cell r="N35">
            <v>9862.5855200000005</v>
          </cell>
        </row>
      </sheetData>
      <sheetData sheetId="1">
        <row r="4">
          <cell r="M4">
            <v>3404131</v>
          </cell>
          <cell r="N4">
            <v>2632584</v>
          </cell>
        </row>
        <row r="5">
          <cell r="M5">
            <v>1009622</v>
          </cell>
          <cell r="N5">
            <v>836526</v>
          </cell>
        </row>
        <row r="6">
          <cell r="M6">
            <v>404159</v>
          </cell>
          <cell r="N6">
            <v>404160</v>
          </cell>
        </row>
        <row r="7">
          <cell r="M7">
            <v>0</v>
          </cell>
          <cell r="N7">
            <v>0</v>
          </cell>
        </row>
        <row r="8">
          <cell r="M8">
            <v>3268968</v>
          </cell>
          <cell r="N8">
            <v>646530</v>
          </cell>
        </row>
        <row r="9">
          <cell r="M9">
            <v>292497</v>
          </cell>
          <cell r="N9">
            <v>292519</v>
          </cell>
        </row>
        <row r="10">
          <cell r="M10">
            <v>0</v>
          </cell>
          <cell r="N10">
            <v>0</v>
          </cell>
        </row>
        <row r="11">
          <cell r="M11">
            <v>10935619</v>
          </cell>
          <cell r="N11">
            <v>2931842</v>
          </cell>
        </row>
        <row r="12">
          <cell r="M12">
            <v>349300</v>
          </cell>
          <cell r="N12">
            <v>133491</v>
          </cell>
        </row>
        <row r="13">
          <cell r="M13">
            <v>936300</v>
          </cell>
          <cell r="N13">
            <v>357250</v>
          </cell>
        </row>
        <row r="14">
          <cell r="M14">
            <v>400400</v>
          </cell>
          <cell r="N14">
            <v>144340</v>
          </cell>
        </row>
        <row r="15">
          <cell r="M15">
            <v>413200</v>
          </cell>
          <cell r="N15">
            <v>155510</v>
          </cell>
        </row>
        <row r="16">
          <cell r="M16">
            <v>122700</v>
          </cell>
          <cell r="N16">
            <v>57400</v>
          </cell>
        </row>
        <row r="25">
          <cell r="I25">
            <v>524442.92385000002</v>
          </cell>
          <cell r="J25">
            <v>591395.85807000007</v>
          </cell>
          <cell r="K25">
            <v>571773.05369999993</v>
          </cell>
          <cell r="L25">
            <v>555439.70072999992</v>
          </cell>
          <cell r="M25">
            <v>651275.81998000003</v>
          </cell>
          <cell r="N25">
            <v>288293.42748000001</v>
          </cell>
        </row>
        <row r="26">
          <cell r="I26">
            <v>214882.63</v>
          </cell>
          <cell r="J26">
            <v>283384.60499999998</v>
          </cell>
          <cell r="K26">
            <v>157860.94</v>
          </cell>
          <cell r="L26">
            <v>83884.05</v>
          </cell>
          <cell r="M26">
            <v>74907.736199999999</v>
          </cell>
          <cell r="N26">
            <v>67128.808999999994</v>
          </cell>
        </row>
        <row r="27">
          <cell r="I27">
            <v>1587.5484999999999</v>
          </cell>
          <cell r="J27">
            <v>1655.8929999999996</v>
          </cell>
          <cell r="K27">
            <v>1484.6219999999998</v>
          </cell>
          <cell r="L27">
            <v>1867.3629999999998</v>
          </cell>
          <cell r="M27">
            <v>1185</v>
          </cell>
          <cell r="N27">
            <v>807.61999999999989</v>
          </cell>
        </row>
        <row r="28">
          <cell r="I28">
            <v>302.93099999999998</v>
          </cell>
          <cell r="J28">
            <v>704.7399999999999</v>
          </cell>
          <cell r="K28">
            <v>431.07474999999999</v>
          </cell>
          <cell r="L28">
            <v>251.11499999999998</v>
          </cell>
          <cell r="M28">
            <v>390.05880000000002</v>
          </cell>
          <cell r="N28">
            <v>9.972999999999999</v>
          </cell>
        </row>
        <row r="29">
          <cell r="I29">
            <v>1.0696600000000001</v>
          </cell>
          <cell r="J29">
            <v>12323.523720000001</v>
          </cell>
          <cell r="K29">
            <v>27490.485000000001</v>
          </cell>
          <cell r="L29">
            <v>112312.66100000001</v>
          </cell>
          <cell r="M29">
            <v>277049.11449999997</v>
          </cell>
          <cell r="N29">
            <v>193894.58499999999</v>
          </cell>
        </row>
        <row r="30">
          <cell r="I30">
            <v>331.96339999999998</v>
          </cell>
          <cell r="J30">
            <v>3004.5811000000003</v>
          </cell>
          <cell r="K30">
            <v>7660.5609000000004</v>
          </cell>
          <cell r="L30">
            <v>6137.8519699999997</v>
          </cell>
          <cell r="M30">
            <v>5735.9775399999999</v>
          </cell>
          <cell r="N30">
            <v>7751.6738999999998</v>
          </cell>
        </row>
        <row r="31">
          <cell r="I31">
            <v>184.04400000000001</v>
          </cell>
          <cell r="J31">
            <v>439.91300000000001</v>
          </cell>
          <cell r="K31">
            <v>1182.4509999999998</v>
          </cell>
          <cell r="L31">
            <v>3636.5182199999995</v>
          </cell>
          <cell r="M31">
            <v>4657.3888600000009</v>
          </cell>
          <cell r="N31">
            <v>1079.1519000000001</v>
          </cell>
        </row>
        <row r="32">
          <cell r="I32">
            <v>125531.88300000002</v>
          </cell>
          <cell r="J32">
            <v>157206.035</v>
          </cell>
          <cell r="K32">
            <v>164945.16937999998</v>
          </cell>
          <cell r="L32">
            <v>164409.88511999999</v>
          </cell>
          <cell r="M32">
            <v>210582.8</v>
          </cell>
          <cell r="N32">
            <v>102825.24167</v>
          </cell>
        </row>
        <row r="33">
          <cell r="I33">
            <v>173112.13592000003</v>
          </cell>
          <cell r="J33">
            <v>235465.29937999995</v>
          </cell>
          <cell r="K33">
            <v>334322.52781999996</v>
          </cell>
          <cell r="L33">
            <v>281403.80569000001</v>
          </cell>
          <cell r="M33">
            <v>190036.54991</v>
          </cell>
          <cell r="N33">
            <v>133559.17380000002</v>
          </cell>
        </row>
        <row r="34">
          <cell r="I34">
            <v>201.09663</v>
          </cell>
          <cell r="J34">
            <v>320.97230000000002</v>
          </cell>
          <cell r="K34">
            <v>481.52099999999996</v>
          </cell>
          <cell r="L34">
            <v>302.28300000000002</v>
          </cell>
          <cell r="M34">
            <v>296.90200000000004</v>
          </cell>
          <cell r="N34">
            <v>170.47499999999999</v>
          </cell>
        </row>
        <row r="35">
          <cell r="I35">
            <v>1794.10364</v>
          </cell>
          <cell r="J35">
            <v>5257.5594799999999</v>
          </cell>
          <cell r="K35">
            <v>7549.8322899999994</v>
          </cell>
          <cell r="L35">
            <v>6991.0036100000007</v>
          </cell>
          <cell r="M35">
            <v>8394.4951199999996</v>
          </cell>
          <cell r="N35">
            <v>9862.5855200000005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36" sqref="E36"/>
    </sheetView>
  </sheetViews>
  <sheetFormatPr defaultColWidth="9.140625" defaultRowHeight="15" x14ac:dyDescent="0.25"/>
  <cols>
    <col min="1" max="1" width="28.42578125" style="1" bestFit="1" customWidth="1"/>
    <col min="2" max="2" width="6.140625" style="1" bestFit="1" customWidth="1"/>
    <col min="3" max="11" width="9.7109375" style="1" customWidth="1"/>
    <col min="12" max="12" width="11" style="1" customWidth="1"/>
    <col min="13" max="13" width="11.7109375" style="1" customWidth="1"/>
    <col min="14" max="16384" width="9.140625" style="1"/>
  </cols>
  <sheetData>
    <row r="1" spans="1:14" ht="24.75" customHeight="1" x14ac:dyDescent="0.25">
      <c r="A1" s="22" t="s">
        <v>28</v>
      </c>
      <c r="B1" s="22" t="s">
        <v>0</v>
      </c>
      <c r="C1" s="23">
        <v>2010</v>
      </c>
      <c r="D1" s="23">
        <v>2011</v>
      </c>
      <c r="E1" s="23">
        <v>2012</v>
      </c>
      <c r="F1" s="23">
        <v>2013</v>
      </c>
      <c r="G1" s="23">
        <v>2014</v>
      </c>
      <c r="H1" s="23">
        <v>2015</v>
      </c>
      <c r="I1" s="23">
        <v>2016</v>
      </c>
      <c r="J1" s="23">
        <v>2017</v>
      </c>
      <c r="K1" s="23">
        <v>2018</v>
      </c>
      <c r="L1" s="23">
        <v>2019</v>
      </c>
      <c r="M1" s="23">
        <v>2020</v>
      </c>
      <c r="N1" s="24">
        <v>2021</v>
      </c>
    </row>
    <row r="2" spans="1:14" ht="21.75" customHeight="1" x14ac:dyDescent="0.25">
      <c r="A2" s="22"/>
      <c r="B2" s="22"/>
      <c r="C2" s="25"/>
      <c r="D2" s="25"/>
      <c r="E2" s="25"/>
      <c r="F2" s="25"/>
      <c r="G2" s="25"/>
      <c r="H2" s="25"/>
      <c r="I2" s="23"/>
      <c r="J2" s="25"/>
      <c r="K2" s="23"/>
      <c r="L2" s="25"/>
      <c r="M2" s="23"/>
      <c r="N2" s="24" t="s">
        <v>53</v>
      </c>
    </row>
    <row r="3" spans="1:14" ht="24.75" x14ac:dyDescent="0.25">
      <c r="A3" s="26" t="s">
        <v>1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24.75" x14ac:dyDescent="0.25">
      <c r="A4" s="6" t="s">
        <v>2</v>
      </c>
      <c r="B4" s="6" t="s">
        <v>3</v>
      </c>
      <c r="C4" s="7">
        <v>2795892</v>
      </c>
      <c r="D4" s="7">
        <v>2968529</v>
      </c>
      <c r="E4" s="7">
        <v>3007545</v>
      </c>
      <c r="F4" s="7">
        <v>3052420</v>
      </c>
      <c r="G4" s="7">
        <v>3055507</v>
      </c>
      <c r="H4" s="7">
        <v>3051412</v>
      </c>
      <c r="I4" s="7">
        <v>3118160</v>
      </c>
      <c r="J4" s="8">
        <v>3206523</v>
      </c>
      <c r="K4" s="8">
        <v>3332323</v>
      </c>
      <c r="L4" s="8">
        <v>3328846</v>
      </c>
      <c r="M4" s="8">
        <f>[1]T17!M4</f>
        <v>3404131</v>
      </c>
      <c r="N4" s="8">
        <f>[1]T17!N4</f>
        <v>2632584</v>
      </c>
    </row>
    <row r="5" spans="1:14" ht="24.75" x14ac:dyDescent="0.25">
      <c r="A5" s="6" t="s">
        <v>4</v>
      </c>
      <c r="B5" s="6" t="s">
        <v>3</v>
      </c>
      <c r="C5" s="7">
        <v>752639</v>
      </c>
      <c r="D5" s="7">
        <v>856777</v>
      </c>
      <c r="E5" s="7">
        <v>912883</v>
      </c>
      <c r="F5" s="7">
        <v>941028</v>
      </c>
      <c r="G5" s="7">
        <v>953597</v>
      </c>
      <c r="H5" s="7">
        <v>931581</v>
      </c>
      <c r="I5" s="7">
        <v>1030596</v>
      </c>
      <c r="J5" s="8">
        <v>1085404</v>
      </c>
      <c r="K5" s="8">
        <v>1066940</v>
      </c>
      <c r="L5" s="8">
        <v>1059188</v>
      </c>
      <c r="M5" s="8">
        <f>[1]T17!M5</f>
        <v>1009622</v>
      </c>
      <c r="N5" s="8">
        <f>[1]T17!N5</f>
        <v>836526</v>
      </c>
    </row>
    <row r="6" spans="1:14" ht="24.75" x14ac:dyDescent="0.25">
      <c r="A6" s="6" t="s">
        <v>5</v>
      </c>
      <c r="B6" s="6" t="s">
        <v>3</v>
      </c>
      <c r="C6" s="7">
        <v>181433</v>
      </c>
      <c r="D6" s="7">
        <v>213104</v>
      </c>
      <c r="E6" s="7">
        <v>280355</v>
      </c>
      <c r="F6" s="7">
        <v>328771</v>
      </c>
      <c r="G6" s="7">
        <v>357809</v>
      </c>
      <c r="H6" s="7">
        <v>388955</v>
      </c>
      <c r="I6" s="7">
        <v>431053</v>
      </c>
      <c r="J6" s="8">
        <v>436812</v>
      </c>
      <c r="K6" s="8">
        <v>436356</v>
      </c>
      <c r="L6" s="8">
        <v>405671</v>
      </c>
      <c r="M6" s="8">
        <f>[1]T17!M6</f>
        <v>404159</v>
      </c>
      <c r="N6" s="8">
        <f>[1]T17!N6</f>
        <v>404160</v>
      </c>
    </row>
    <row r="7" spans="1:14" ht="24.75" x14ac:dyDescent="0.25">
      <c r="A7" s="26" t="s">
        <v>6</v>
      </c>
      <c r="B7" s="27"/>
      <c r="C7" s="28"/>
      <c r="D7" s="28"/>
      <c r="E7" s="28"/>
      <c r="F7" s="28"/>
      <c r="G7" s="28"/>
      <c r="H7" s="29"/>
      <c r="I7" s="29"/>
      <c r="J7" s="29"/>
      <c r="K7" s="29"/>
      <c r="L7" s="29"/>
      <c r="M7" s="29"/>
      <c r="N7" s="29"/>
    </row>
    <row r="8" spans="1:14" ht="24.75" x14ac:dyDescent="0.25">
      <c r="A8" s="6" t="s">
        <v>2</v>
      </c>
      <c r="B8" s="6" t="s">
        <v>3</v>
      </c>
      <c r="C8" s="7">
        <v>2777323</v>
      </c>
      <c r="D8" s="7">
        <v>2766617</v>
      </c>
      <c r="E8" s="7">
        <v>2980297</v>
      </c>
      <c r="F8" s="7">
        <v>2968967</v>
      </c>
      <c r="G8" s="7">
        <v>3028836</v>
      </c>
      <c r="H8" s="7">
        <v>3025630</v>
      </c>
      <c r="I8" s="7">
        <v>3097253</v>
      </c>
      <c r="J8" s="8">
        <v>2808782</v>
      </c>
      <c r="K8" s="8">
        <v>2899199</v>
      </c>
      <c r="L8" s="8">
        <v>3263774</v>
      </c>
      <c r="M8" s="8">
        <f>[1]T17!M8</f>
        <v>3268968</v>
      </c>
      <c r="N8" s="8">
        <f>[1]T17!N8</f>
        <v>646530</v>
      </c>
    </row>
    <row r="9" spans="1:14" ht="24.75" x14ac:dyDescent="0.25">
      <c r="A9" s="6" t="s">
        <v>5</v>
      </c>
      <c r="B9" s="6" t="s">
        <v>3</v>
      </c>
      <c r="C9" s="7">
        <v>38406</v>
      </c>
      <c r="D9" s="7">
        <v>45163</v>
      </c>
      <c r="E9" s="7">
        <v>55361</v>
      </c>
      <c r="F9" s="7">
        <v>78493</v>
      </c>
      <c r="G9" s="7">
        <v>90545</v>
      </c>
      <c r="H9" s="7">
        <v>111232</v>
      </c>
      <c r="I9" s="7">
        <v>126996</v>
      </c>
      <c r="J9" s="8">
        <v>171063</v>
      </c>
      <c r="K9" s="8">
        <v>201520</v>
      </c>
      <c r="L9" s="8">
        <v>250477</v>
      </c>
      <c r="M9" s="8">
        <f>[1]T17!M9</f>
        <v>292497</v>
      </c>
      <c r="N9" s="8">
        <f>[1]T17!N9</f>
        <v>292519</v>
      </c>
    </row>
    <row r="10" spans="1:14" ht="24.75" x14ac:dyDescent="0.25">
      <c r="A10" s="26" t="s">
        <v>7</v>
      </c>
      <c r="B10" s="27"/>
      <c r="C10" s="28"/>
      <c r="D10" s="28"/>
      <c r="E10" s="28"/>
      <c r="F10" s="28"/>
      <c r="G10" s="29"/>
      <c r="H10" s="29"/>
      <c r="I10" s="29"/>
      <c r="J10" s="29"/>
      <c r="K10" s="29"/>
      <c r="L10" s="29"/>
      <c r="M10" s="29"/>
      <c r="N10" s="29"/>
    </row>
    <row r="11" spans="1:14" ht="24.75" x14ac:dyDescent="0.25">
      <c r="A11" s="6" t="s">
        <v>2</v>
      </c>
      <c r="B11" s="6" t="s">
        <v>8</v>
      </c>
      <c r="C11" s="7">
        <v>8249452</v>
      </c>
      <c r="D11" s="7">
        <v>8779365</v>
      </c>
      <c r="E11" s="7">
        <v>9290940</v>
      </c>
      <c r="F11" s="7">
        <v>9389961</v>
      </c>
      <c r="G11" s="7">
        <v>9324417</v>
      </c>
      <c r="H11" s="7">
        <v>9335284</v>
      </c>
      <c r="I11" s="7">
        <v>9926816</v>
      </c>
      <c r="J11" s="8">
        <v>9087548</v>
      </c>
      <c r="K11" s="8">
        <v>9585354</v>
      </c>
      <c r="L11" s="8">
        <v>10885733</v>
      </c>
      <c r="M11" s="8">
        <f>[1]T17!M11</f>
        <v>10935619</v>
      </c>
      <c r="N11" s="8">
        <f>[1]T17!N11</f>
        <v>2931842</v>
      </c>
    </row>
    <row r="12" spans="1:14" ht="24.75" x14ac:dyDescent="0.25">
      <c r="A12" s="6" t="s">
        <v>9</v>
      </c>
      <c r="B12" s="6" t="s">
        <v>8</v>
      </c>
      <c r="C12" s="7">
        <v>42250</v>
      </c>
      <c r="D12" s="7">
        <v>51339</v>
      </c>
      <c r="E12" s="7">
        <v>64525</v>
      </c>
      <c r="F12" s="7">
        <v>85244</v>
      </c>
      <c r="G12" s="7">
        <v>97054</v>
      </c>
      <c r="H12" s="7">
        <v>126861</v>
      </c>
      <c r="I12" s="7">
        <v>127852</v>
      </c>
      <c r="J12" s="8">
        <v>37025</v>
      </c>
      <c r="K12" s="8">
        <v>48779</v>
      </c>
      <c r="L12" s="8">
        <v>287638</v>
      </c>
      <c r="M12" s="8">
        <f>[1]T17!M12</f>
        <v>349300</v>
      </c>
      <c r="N12" s="8">
        <f>[1]T17!N12</f>
        <v>133491</v>
      </c>
    </row>
    <row r="13" spans="1:14" ht="24.75" x14ac:dyDescent="0.25">
      <c r="A13" s="6" t="s">
        <v>10</v>
      </c>
      <c r="B13" s="6" t="s">
        <v>8</v>
      </c>
      <c r="C13" s="7">
        <v>550000</v>
      </c>
      <c r="D13" s="7">
        <v>608000</v>
      </c>
      <c r="E13" s="7">
        <v>682000</v>
      </c>
      <c r="F13" s="7">
        <v>728000</v>
      </c>
      <c r="G13" s="7">
        <v>745310</v>
      </c>
      <c r="H13" s="7">
        <v>751546</v>
      </c>
      <c r="I13" s="7">
        <v>802450</v>
      </c>
      <c r="J13" s="8">
        <v>150538</v>
      </c>
      <c r="K13" s="8">
        <v>160842</v>
      </c>
      <c r="L13" s="8">
        <v>908508</v>
      </c>
      <c r="M13" s="8">
        <f>[1]T17!M13</f>
        <v>936300</v>
      </c>
      <c r="N13" s="8">
        <f>[1]T17!N13</f>
        <v>357250</v>
      </c>
    </row>
    <row r="14" spans="1:14" ht="24.75" x14ac:dyDescent="0.25">
      <c r="A14" s="6" t="s">
        <v>29</v>
      </c>
      <c r="B14" s="6" t="s">
        <v>8</v>
      </c>
      <c r="C14" s="7">
        <v>60000</v>
      </c>
      <c r="D14" s="7">
        <v>72000</v>
      </c>
      <c r="E14" s="7">
        <v>74000</v>
      </c>
      <c r="F14" s="7">
        <v>90000</v>
      </c>
      <c r="G14" s="7">
        <v>120055</v>
      </c>
      <c r="H14" s="7">
        <v>143141</v>
      </c>
      <c r="I14" s="7">
        <v>172500</v>
      </c>
      <c r="J14" s="8">
        <v>106623</v>
      </c>
      <c r="K14" s="8">
        <v>254048</v>
      </c>
      <c r="L14" s="8">
        <v>307408</v>
      </c>
      <c r="M14" s="8">
        <f>[1]T17!M14</f>
        <v>400400</v>
      </c>
      <c r="N14" s="8">
        <f>[1]T17!N14</f>
        <v>144340</v>
      </c>
    </row>
    <row r="15" spans="1:14" ht="24.75" x14ac:dyDescent="0.25">
      <c r="A15" s="6" t="s">
        <v>30</v>
      </c>
      <c r="B15" s="6" t="s">
        <v>8</v>
      </c>
      <c r="C15" s="7">
        <v>405000</v>
      </c>
      <c r="D15" s="7">
        <v>445000</v>
      </c>
      <c r="E15" s="7">
        <v>509000</v>
      </c>
      <c r="F15" s="7">
        <v>528000</v>
      </c>
      <c r="G15" s="7">
        <v>505005</v>
      </c>
      <c r="H15" s="7">
        <v>487905</v>
      </c>
      <c r="I15" s="7">
        <v>509350</v>
      </c>
      <c r="J15" s="8">
        <v>195115</v>
      </c>
      <c r="K15" s="8">
        <v>535005</v>
      </c>
      <c r="L15" s="8">
        <v>478850</v>
      </c>
      <c r="M15" s="8">
        <f>[1]T17!M15</f>
        <v>413200</v>
      </c>
      <c r="N15" s="8">
        <f>[1]T17!N15</f>
        <v>155510</v>
      </c>
    </row>
    <row r="16" spans="1:14" ht="24.75" x14ac:dyDescent="0.25">
      <c r="A16" s="6" t="s">
        <v>31</v>
      </c>
      <c r="B16" s="6" t="s">
        <v>8</v>
      </c>
      <c r="C16" s="7">
        <v>85000</v>
      </c>
      <c r="D16" s="7">
        <v>91000</v>
      </c>
      <c r="E16" s="7">
        <v>99000</v>
      </c>
      <c r="F16" s="7">
        <v>110000</v>
      </c>
      <c r="G16" s="7">
        <v>120250</v>
      </c>
      <c r="H16" s="7">
        <v>120500</v>
      </c>
      <c r="I16" s="7">
        <v>120600</v>
      </c>
      <c r="J16" s="8">
        <v>66025</v>
      </c>
      <c r="K16" s="8">
        <v>121100</v>
      </c>
      <c r="L16" s="8">
        <v>122250</v>
      </c>
      <c r="M16" s="8">
        <f>[1]T17!M16</f>
        <v>122700</v>
      </c>
      <c r="N16" s="8">
        <f>[1]T17!N16</f>
        <v>57400</v>
      </c>
    </row>
    <row r="17" spans="1:14" ht="24.75" x14ac:dyDescent="0.25">
      <c r="A17" s="30" t="s">
        <v>11</v>
      </c>
      <c r="B17" s="31"/>
      <c r="C17" s="32"/>
      <c r="D17" s="32"/>
      <c r="E17" s="32"/>
      <c r="F17" s="32"/>
      <c r="G17" s="32"/>
      <c r="H17" s="32"/>
      <c r="I17" s="32"/>
      <c r="J17" s="29"/>
      <c r="K17" s="29"/>
      <c r="L17" s="29"/>
      <c r="M17" s="29"/>
      <c r="N17" s="29"/>
    </row>
    <row r="18" spans="1:14" ht="24.75" x14ac:dyDescent="0.25">
      <c r="A18" s="21" t="s">
        <v>42</v>
      </c>
      <c r="B18" s="6" t="s">
        <v>41</v>
      </c>
      <c r="C18" s="7">
        <v>51672</v>
      </c>
      <c r="D18" s="7">
        <v>178278</v>
      </c>
      <c r="E18" s="7">
        <v>192666</v>
      </c>
      <c r="F18" s="7">
        <v>365687</v>
      </c>
      <c r="G18" s="7">
        <v>374892</v>
      </c>
      <c r="H18" s="7">
        <v>521275</v>
      </c>
      <c r="I18" s="7">
        <f>[1]T17!I25</f>
        <v>524442.92385000002</v>
      </c>
      <c r="J18" s="7">
        <f>[1]T17!J25</f>
        <v>591395.85807000007</v>
      </c>
      <c r="K18" s="7">
        <f>[1]T17!K25</f>
        <v>571773.05369999993</v>
      </c>
      <c r="L18" s="7">
        <f>[1]T17!L25</f>
        <v>555439.70072999992</v>
      </c>
      <c r="M18" s="7">
        <f>[1]T17!M25</f>
        <v>651275.81998000003</v>
      </c>
      <c r="N18" s="7">
        <f>[1]T17!N25</f>
        <v>288293.42748000001</v>
      </c>
    </row>
    <row r="19" spans="1:14" ht="24.75" x14ac:dyDescent="0.25">
      <c r="A19" s="21" t="s">
        <v>43</v>
      </c>
      <c r="B19" s="6" t="s">
        <v>41</v>
      </c>
      <c r="C19" s="7"/>
      <c r="D19" s="7"/>
      <c r="E19" s="7"/>
      <c r="F19" s="7"/>
      <c r="G19" s="7"/>
      <c r="H19" s="7"/>
      <c r="I19" s="7">
        <f>[1]T17!I26</f>
        <v>214882.63</v>
      </c>
      <c r="J19" s="7">
        <f>[1]T17!J26</f>
        <v>283384.60499999998</v>
      </c>
      <c r="K19" s="7">
        <f>[1]T17!K26</f>
        <v>157860.94</v>
      </c>
      <c r="L19" s="7">
        <f>[1]T17!L26</f>
        <v>83884.05</v>
      </c>
      <c r="M19" s="7">
        <f>[1]T17!M26</f>
        <v>74907.736199999999</v>
      </c>
      <c r="N19" s="7">
        <f>[1]T17!N26</f>
        <v>67128.808999999994</v>
      </c>
    </row>
    <row r="20" spans="1:14" ht="24.75" x14ac:dyDescent="0.25">
      <c r="A20" s="21" t="s">
        <v>44</v>
      </c>
      <c r="B20" s="6" t="s">
        <v>41</v>
      </c>
      <c r="C20" s="7"/>
      <c r="D20" s="7"/>
      <c r="E20" s="7"/>
      <c r="F20" s="7"/>
      <c r="G20" s="7"/>
      <c r="H20" s="7"/>
      <c r="I20" s="7">
        <f>[1]T17!I27</f>
        <v>1587.5484999999999</v>
      </c>
      <c r="J20" s="7">
        <f>[1]T17!J27</f>
        <v>1655.8929999999996</v>
      </c>
      <c r="K20" s="7">
        <f>[1]T17!K27</f>
        <v>1484.6219999999998</v>
      </c>
      <c r="L20" s="7">
        <f>[1]T17!L27</f>
        <v>1867.3629999999998</v>
      </c>
      <c r="M20" s="7">
        <f>[1]T17!M27</f>
        <v>1185</v>
      </c>
      <c r="N20" s="7">
        <f>[1]T17!N27</f>
        <v>807.61999999999989</v>
      </c>
    </row>
    <row r="21" spans="1:14" ht="24.75" x14ac:dyDescent="0.25">
      <c r="A21" s="21" t="s">
        <v>45</v>
      </c>
      <c r="B21" s="6" t="s">
        <v>41</v>
      </c>
      <c r="C21" s="7"/>
      <c r="D21" s="7"/>
      <c r="E21" s="7"/>
      <c r="F21" s="7"/>
      <c r="G21" s="7"/>
      <c r="H21" s="7"/>
      <c r="I21" s="7">
        <f>[1]T17!I28</f>
        <v>302.93099999999998</v>
      </c>
      <c r="J21" s="7">
        <f>[1]T17!J28</f>
        <v>704.7399999999999</v>
      </c>
      <c r="K21" s="7">
        <f>[1]T17!K28</f>
        <v>431.07474999999999</v>
      </c>
      <c r="L21" s="7">
        <f>[1]T17!L28</f>
        <v>251.11499999999998</v>
      </c>
      <c r="M21" s="7">
        <f>[1]T17!M28</f>
        <v>390.05880000000002</v>
      </c>
      <c r="N21" s="7">
        <f>[1]T17!N28</f>
        <v>9.972999999999999</v>
      </c>
    </row>
    <row r="22" spans="1:14" ht="24.75" x14ac:dyDescent="0.25">
      <c r="A22" s="21" t="s">
        <v>46</v>
      </c>
      <c r="B22" s="6" t="s">
        <v>41</v>
      </c>
      <c r="C22" s="7"/>
      <c r="D22" s="7"/>
      <c r="E22" s="7"/>
      <c r="F22" s="7"/>
      <c r="G22" s="7"/>
      <c r="H22" s="7"/>
      <c r="I22" s="7">
        <f>[1]T17!I29</f>
        <v>1.0696600000000001</v>
      </c>
      <c r="J22" s="7">
        <f>[1]T17!J29</f>
        <v>12323.523720000001</v>
      </c>
      <c r="K22" s="7">
        <f>[1]T17!K29</f>
        <v>27490.485000000001</v>
      </c>
      <c r="L22" s="7">
        <f>[1]T17!L29</f>
        <v>112312.66100000001</v>
      </c>
      <c r="M22" s="7">
        <f>[1]T17!M29</f>
        <v>277049.11449999997</v>
      </c>
      <c r="N22" s="7">
        <f>[1]T17!N29</f>
        <v>193894.58499999999</v>
      </c>
    </row>
    <row r="23" spans="1:14" ht="24.75" x14ac:dyDescent="0.25">
      <c r="A23" s="21" t="s">
        <v>47</v>
      </c>
      <c r="B23" s="6" t="s">
        <v>41</v>
      </c>
      <c r="C23" s="7"/>
      <c r="D23" s="7"/>
      <c r="E23" s="7"/>
      <c r="F23" s="7"/>
      <c r="G23" s="7"/>
      <c r="H23" s="7"/>
      <c r="I23" s="7">
        <f>[1]T17!I30</f>
        <v>331.96339999999998</v>
      </c>
      <c r="J23" s="7">
        <f>[1]T17!J30</f>
        <v>3004.5811000000003</v>
      </c>
      <c r="K23" s="7">
        <f>[1]T17!K30</f>
        <v>7660.5609000000004</v>
      </c>
      <c r="L23" s="7">
        <f>[1]T17!L30</f>
        <v>6137.8519699999997</v>
      </c>
      <c r="M23" s="7">
        <f>[1]T17!M30</f>
        <v>5735.9775399999999</v>
      </c>
      <c r="N23" s="7">
        <f>[1]T17!N30</f>
        <v>7751.6738999999998</v>
      </c>
    </row>
    <row r="24" spans="1:14" ht="24.75" x14ac:dyDescent="0.25">
      <c r="A24" s="21" t="s">
        <v>48</v>
      </c>
      <c r="B24" s="6" t="s">
        <v>41</v>
      </c>
      <c r="C24" s="7"/>
      <c r="D24" s="7"/>
      <c r="E24" s="7"/>
      <c r="F24" s="7"/>
      <c r="G24" s="7"/>
      <c r="H24" s="7"/>
      <c r="I24" s="7">
        <f>[1]T17!I31</f>
        <v>184.04400000000001</v>
      </c>
      <c r="J24" s="7">
        <f>[1]T17!J31</f>
        <v>439.91300000000001</v>
      </c>
      <c r="K24" s="7">
        <f>[1]T17!K31</f>
        <v>1182.4509999999998</v>
      </c>
      <c r="L24" s="7">
        <f>[1]T17!L31</f>
        <v>3636.5182199999995</v>
      </c>
      <c r="M24" s="7">
        <f>[1]T17!M31</f>
        <v>4657.3888600000009</v>
      </c>
      <c r="N24" s="7">
        <f>[1]T17!N31</f>
        <v>1079.1519000000001</v>
      </c>
    </row>
    <row r="25" spans="1:14" ht="24.75" x14ac:dyDescent="0.25">
      <c r="A25" s="21" t="s">
        <v>49</v>
      </c>
      <c r="B25" s="6" t="s">
        <v>41</v>
      </c>
      <c r="C25" s="7">
        <v>29003</v>
      </c>
      <c r="D25" s="7">
        <v>46168</v>
      </c>
      <c r="E25" s="7">
        <v>56317</v>
      </c>
      <c r="F25" s="7">
        <v>76623</v>
      </c>
      <c r="G25" s="7">
        <v>98531</v>
      </c>
      <c r="H25" s="7">
        <v>127876</v>
      </c>
      <c r="I25" s="7">
        <f>[1]T17!I32</f>
        <v>125531.88300000002</v>
      </c>
      <c r="J25" s="7">
        <f>[1]T17!J32</f>
        <v>157206.035</v>
      </c>
      <c r="K25" s="7">
        <f>[1]T17!K32</f>
        <v>164945.16937999998</v>
      </c>
      <c r="L25" s="7">
        <f>[1]T17!L32</f>
        <v>164409.88511999999</v>
      </c>
      <c r="M25" s="7">
        <f>[1]T17!M32</f>
        <v>210582.8</v>
      </c>
      <c r="N25" s="7">
        <f>[1]T17!N32</f>
        <v>102825.24167</v>
      </c>
    </row>
    <row r="26" spans="1:14" ht="24.75" x14ac:dyDescent="0.25">
      <c r="A26" s="21" t="s">
        <v>50</v>
      </c>
      <c r="B26" s="6" t="s">
        <v>41</v>
      </c>
      <c r="C26" s="7"/>
      <c r="D26" s="7"/>
      <c r="E26" s="7"/>
      <c r="F26" s="7"/>
      <c r="G26" s="7"/>
      <c r="H26" s="7"/>
      <c r="I26" s="7">
        <f>[1]T17!I33</f>
        <v>173112.13592000003</v>
      </c>
      <c r="J26" s="7">
        <f>[1]T17!J33</f>
        <v>235465.29937999995</v>
      </c>
      <c r="K26" s="7">
        <f>[1]T17!K33</f>
        <v>334322.52781999996</v>
      </c>
      <c r="L26" s="7">
        <f>[1]T17!L33</f>
        <v>281403.80569000001</v>
      </c>
      <c r="M26" s="7">
        <f>[1]T17!M33</f>
        <v>190036.54991</v>
      </c>
      <c r="N26" s="7">
        <f>[1]T17!N33</f>
        <v>133559.17380000002</v>
      </c>
    </row>
    <row r="27" spans="1:14" ht="24.75" x14ac:dyDescent="0.25">
      <c r="A27" s="21" t="s">
        <v>51</v>
      </c>
      <c r="B27" s="6" t="s">
        <v>41</v>
      </c>
      <c r="C27" s="7">
        <v>14367</v>
      </c>
      <c r="D27" s="7">
        <v>1441</v>
      </c>
      <c r="E27" s="7">
        <v>1244</v>
      </c>
      <c r="F27" s="7">
        <v>580</v>
      </c>
      <c r="G27" s="7">
        <v>499</v>
      </c>
      <c r="H27" s="7">
        <v>190</v>
      </c>
      <c r="I27" s="7">
        <f>[1]T17!I34</f>
        <v>201.09663</v>
      </c>
      <c r="J27" s="7">
        <f>[1]T17!J34</f>
        <v>320.97230000000002</v>
      </c>
      <c r="K27" s="7">
        <f>[1]T17!K34</f>
        <v>481.52099999999996</v>
      </c>
      <c r="L27" s="7">
        <f>[1]T17!L34</f>
        <v>302.28300000000002</v>
      </c>
      <c r="M27" s="7">
        <f>[1]T17!M34</f>
        <v>296.90200000000004</v>
      </c>
      <c r="N27" s="7">
        <f>[1]T17!N34</f>
        <v>170.47499999999999</v>
      </c>
    </row>
    <row r="28" spans="1:14" ht="24.75" x14ac:dyDescent="0.25">
      <c r="A28" s="21" t="s">
        <v>52</v>
      </c>
      <c r="B28" s="6" t="s">
        <v>41</v>
      </c>
      <c r="C28" s="7">
        <v>4455</v>
      </c>
      <c r="D28" s="7">
        <v>10102</v>
      </c>
      <c r="E28" s="7">
        <v>48504</v>
      </c>
      <c r="F28" s="7">
        <v>205129</v>
      </c>
      <c r="G28" s="7">
        <v>270418</v>
      </c>
      <c r="H28" s="7">
        <v>119725</v>
      </c>
      <c r="I28" s="7">
        <f>[1]T17!I35</f>
        <v>1794.10364</v>
      </c>
      <c r="J28" s="7">
        <f>[1]T17!J35</f>
        <v>5257.5594799999999</v>
      </c>
      <c r="K28" s="7">
        <f>[1]T17!K35</f>
        <v>7549.8322899999994</v>
      </c>
      <c r="L28" s="7">
        <f>[1]T17!L35</f>
        <v>6991.0036100000007</v>
      </c>
      <c r="M28" s="7">
        <f>[1]T17!M35</f>
        <v>8394.4951199999996</v>
      </c>
      <c r="N28" s="7">
        <f>[1]T17!N35</f>
        <v>9862.5855200000005</v>
      </c>
    </row>
  </sheetData>
  <mergeCells count="13">
    <mergeCell ref="K1:K2"/>
    <mergeCell ref="L1:L2"/>
    <mergeCell ref="M1:M2"/>
    <mergeCell ref="A1:A2"/>
    <mergeCell ref="B1:B2"/>
    <mergeCell ref="J1:J2"/>
    <mergeCell ref="G1:G2"/>
    <mergeCell ref="F1:F2"/>
    <mergeCell ref="H1:H2"/>
    <mergeCell ref="E1:E2"/>
    <mergeCell ref="D1:D2"/>
    <mergeCell ref="C1:C2"/>
    <mergeCell ref="I1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Normal="100" zoomScaleSheetLayoutView="100" workbookViewId="0">
      <pane xSplit="2" ySplit="1" topLeftCell="C11" activePane="bottomRight" state="frozen"/>
      <selection pane="topRight" activeCell="C1" sqref="C1"/>
      <selection pane="bottomLeft" activeCell="A3" sqref="A3"/>
      <selection pane="bottomRight" activeCell="N2" sqref="N2"/>
    </sheetView>
  </sheetViews>
  <sheetFormatPr defaultColWidth="9.140625" defaultRowHeight="16.5" x14ac:dyDescent="0.3"/>
  <cols>
    <col min="1" max="1" width="23.85546875" style="4" bestFit="1" customWidth="1"/>
    <col min="2" max="2" width="6.140625" style="4" customWidth="1"/>
    <col min="3" max="11" width="9.7109375" style="3" bestFit="1" customWidth="1"/>
    <col min="12" max="12" width="10.7109375" style="5" bestFit="1" customWidth="1"/>
    <col min="13" max="13" width="11.85546875" style="3" customWidth="1"/>
    <col min="14" max="14" width="12.140625" style="3" customWidth="1"/>
    <col min="15" max="16384" width="9.140625" style="3"/>
  </cols>
  <sheetData>
    <row r="1" spans="1:14" s="2" customFormat="1" ht="21.75" customHeight="1" x14ac:dyDescent="0.25">
      <c r="A1" s="18" t="s">
        <v>27</v>
      </c>
      <c r="B1" s="18" t="s">
        <v>12</v>
      </c>
      <c r="C1" s="20">
        <v>2010</v>
      </c>
      <c r="D1" s="20">
        <v>2011</v>
      </c>
      <c r="E1" s="20">
        <v>2012</v>
      </c>
      <c r="F1" s="20">
        <v>2013</v>
      </c>
      <c r="G1" s="20">
        <v>2014</v>
      </c>
      <c r="H1" s="20">
        <v>2015</v>
      </c>
      <c r="I1" s="20">
        <v>2016</v>
      </c>
      <c r="J1" s="20">
        <v>2017</v>
      </c>
      <c r="K1" s="20">
        <v>2018</v>
      </c>
      <c r="L1" s="20">
        <v>2019</v>
      </c>
      <c r="M1" s="20">
        <v>2020</v>
      </c>
      <c r="N1" s="20" t="s">
        <v>54</v>
      </c>
    </row>
    <row r="2" spans="1:14" x14ac:dyDescent="0.3">
      <c r="A2" s="14" t="s">
        <v>26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9"/>
      <c r="M2" s="15"/>
      <c r="N2" s="15"/>
    </row>
    <row r="3" spans="1:14" x14ac:dyDescent="0.3">
      <c r="A3" s="11" t="s">
        <v>15</v>
      </c>
      <c r="B3" s="9" t="s">
        <v>13</v>
      </c>
      <c r="C3" s="10">
        <v>2795892</v>
      </c>
      <c r="D3" s="10">
        <v>2968529</v>
      </c>
      <c r="E3" s="10">
        <v>3007545</v>
      </c>
      <c r="F3" s="10">
        <v>3052420</v>
      </c>
      <c r="G3" s="10">
        <v>3055507</v>
      </c>
      <c r="H3" s="10">
        <v>3051412</v>
      </c>
      <c r="I3" s="10">
        <v>3118160</v>
      </c>
      <c r="J3" s="12">
        <v>3206523</v>
      </c>
      <c r="K3" s="12">
        <v>3209585</v>
      </c>
      <c r="L3" s="13">
        <v>3328846</v>
      </c>
      <c r="M3" s="12">
        <f>[1]English!M4</f>
        <v>3404131</v>
      </c>
      <c r="N3" s="12">
        <f>[1]English!N4</f>
        <v>2632584</v>
      </c>
    </row>
    <row r="4" spans="1:14" x14ac:dyDescent="0.3">
      <c r="A4" s="11" t="s">
        <v>16</v>
      </c>
      <c r="B4" s="9" t="s">
        <v>13</v>
      </c>
      <c r="C4" s="10">
        <v>752639</v>
      </c>
      <c r="D4" s="10">
        <v>856777</v>
      </c>
      <c r="E4" s="10">
        <v>912883</v>
      </c>
      <c r="F4" s="10">
        <v>941028</v>
      </c>
      <c r="G4" s="10">
        <v>953597</v>
      </c>
      <c r="H4" s="10">
        <v>931581</v>
      </c>
      <c r="I4" s="10">
        <v>1030596</v>
      </c>
      <c r="J4" s="12">
        <v>1085404</v>
      </c>
      <c r="K4" s="12">
        <v>1021636</v>
      </c>
      <c r="L4" s="13">
        <v>1059188</v>
      </c>
      <c r="M4" s="12">
        <f>[1]English!M5</f>
        <v>1009622</v>
      </c>
      <c r="N4" s="12">
        <f>[1]English!N5</f>
        <v>836526</v>
      </c>
    </row>
    <row r="5" spans="1:14" x14ac:dyDescent="0.3">
      <c r="A5" s="11" t="s">
        <v>17</v>
      </c>
      <c r="B5" s="9" t="s">
        <v>13</v>
      </c>
      <c r="C5" s="10">
        <v>181433</v>
      </c>
      <c r="D5" s="10">
        <v>213104</v>
      </c>
      <c r="E5" s="10">
        <v>280355</v>
      </c>
      <c r="F5" s="10">
        <v>328771</v>
      </c>
      <c r="G5" s="10">
        <v>357809</v>
      </c>
      <c r="H5" s="10">
        <v>388955</v>
      </c>
      <c r="I5" s="10">
        <v>431053</v>
      </c>
      <c r="J5" s="12">
        <v>436812</v>
      </c>
      <c r="K5" s="12">
        <v>436682</v>
      </c>
      <c r="L5" s="13">
        <v>405671</v>
      </c>
      <c r="M5" s="12">
        <f>[1]English!M6</f>
        <v>404159</v>
      </c>
      <c r="N5" s="12">
        <f>[1]English!N6</f>
        <v>404160</v>
      </c>
    </row>
    <row r="6" spans="1:14" x14ac:dyDescent="0.3">
      <c r="A6" s="14" t="s">
        <v>25</v>
      </c>
      <c r="B6" s="14"/>
      <c r="C6" s="15"/>
      <c r="D6" s="15"/>
      <c r="E6" s="15"/>
      <c r="F6" s="15"/>
      <c r="G6" s="15"/>
      <c r="H6" s="15"/>
      <c r="I6" s="15"/>
      <c r="J6" s="16"/>
      <c r="K6" s="16"/>
      <c r="L6" s="17"/>
      <c r="M6" s="17">
        <f>[1]English!M7</f>
        <v>0</v>
      </c>
      <c r="N6" s="17">
        <f>[1]English!N7</f>
        <v>0</v>
      </c>
    </row>
    <row r="7" spans="1:14" x14ac:dyDescent="0.3">
      <c r="A7" s="11" t="s">
        <v>15</v>
      </c>
      <c r="B7" s="9" t="s">
        <v>13</v>
      </c>
      <c r="C7" s="10">
        <v>2777323</v>
      </c>
      <c r="D7" s="10">
        <v>2766617</v>
      </c>
      <c r="E7" s="10">
        <v>2980297</v>
      </c>
      <c r="F7" s="10">
        <v>2968967</v>
      </c>
      <c r="G7" s="10">
        <v>3028836</v>
      </c>
      <c r="H7" s="10">
        <v>3025630</v>
      </c>
      <c r="I7" s="10">
        <v>3097253</v>
      </c>
      <c r="J7" s="12">
        <v>2808782</v>
      </c>
      <c r="K7" s="12">
        <v>2420376</v>
      </c>
      <c r="L7" s="13">
        <v>3263774</v>
      </c>
      <c r="M7" s="12">
        <f>[1]English!M8</f>
        <v>3268968</v>
      </c>
      <c r="N7" s="12">
        <f>[1]English!N8</f>
        <v>646530</v>
      </c>
    </row>
    <row r="8" spans="1:14" x14ac:dyDescent="0.3">
      <c r="A8" s="11" t="s">
        <v>17</v>
      </c>
      <c r="B8" s="9" t="s">
        <v>13</v>
      </c>
      <c r="C8" s="10">
        <v>38406</v>
      </c>
      <c r="D8" s="10">
        <v>45163</v>
      </c>
      <c r="E8" s="10">
        <v>55361</v>
      </c>
      <c r="F8" s="10">
        <v>78493</v>
      </c>
      <c r="G8" s="10">
        <v>90545</v>
      </c>
      <c r="H8" s="10">
        <v>111232</v>
      </c>
      <c r="I8" s="10">
        <v>126996</v>
      </c>
      <c r="J8" s="12">
        <v>171063</v>
      </c>
      <c r="K8" s="12">
        <v>201950</v>
      </c>
      <c r="L8" s="13">
        <v>250477</v>
      </c>
      <c r="M8" s="12">
        <f>[1]English!M9</f>
        <v>292497</v>
      </c>
      <c r="N8" s="12">
        <f>[1]English!N9</f>
        <v>292519</v>
      </c>
    </row>
    <row r="9" spans="1:14" x14ac:dyDescent="0.3">
      <c r="A9" s="14" t="s">
        <v>24</v>
      </c>
      <c r="B9" s="14"/>
      <c r="C9" s="15"/>
      <c r="D9" s="15"/>
      <c r="E9" s="15"/>
      <c r="F9" s="15"/>
      <c r="G9" s="15"/>
      <c r="H9" s="15"/>
      <c r="I9" s="15"/>
      <c r="J9" s="16"/>
      <c r="K9" s="16"/>
      <c r="L9" s="17"/>
      <c r="M9" s="17">
        <f>[1]English!M10</f>
        <v>0</v>
      </c>
      <c r="N9" s="17">
        <f>[1]English!N10</f>
        <v>0</v>
      </c>
    </row>
    <row r="10" spans="1:14" x14ac:dyDescent="0.3">
      <c r="A10" s="11" t="s">
        <v>15</v>
      </c>
      <c r="B10" s="9" t="s">
        <v>14</v>
      </c>
      <c r="C10" s="10">
        <v>8249452</v>
      </c>
      <c r="D10" s="10">
        <v>8779365</v>
      </c>
      <c r="E10" s="10">
        <v>9290940</v>
      </c>
      <c r="F10" s="10">
        <v>9389961</v>
      </c>
      <c r="G10" s="10">
        <v>9324417</v>
      </c>
      <c r="H10" s="10">
        <v>9335284</v>
      </c>
      <c r="I10" s="10">
        <v>9926816</v>
      </c>
      <c r="J10" s="12">
        <v>9087548</v>
      </c>
      <c r="K10" s="12">
        <v>7435246</v>
      </c>
      <c r="L10" s="13">
        <v>10885733</v>
      </c>
      <c r="M10" s="12">
        <f>[1]English!M11</f>
        <v>10935619</v>
      </c>
      <c r="N10" s="12">
        <f>[1]English!N11</f>
        <v>2931842</v>
      </c>
    </row>
    <row r="11" spans="1:14" x14ac:dyDescent="0.3">
      <c r="A11" s="11" t="s">
        <v>17</v>
      </c>
      <c r="B11" s="9" t="s">
        <v>14</v>
      </c>
      <c r="C11" s="10">
        <v>42250</v>
      </c>
      <c r="D11" s="10">
        <v>51339</v>
      </c>
      <c r="E11" s="10">
        <v>64525</v>
      </c>
      <c r="F11" s="10">
        <v>85244</v>
      </c>
      <c r="G11" s="10">
        <v>97054</v>
      </c>
      <c r="H11" s="10">
        <v>126861</v>
      </c>
      <c r="I11" s="10">
        <v>127852</v>
      </c>
      <c r="J11" s="12">
        <v>37025</v>
      </c>
      <c r="K11" s="12">
        <v>220100</v>
      </c>
      <c r="L11" s="13">
        <v>287638</v>
      </c>
      <c r="M11" s="12">
        <f>[1]English!M12</f>
        <v>349300</v>
      </c>
      <c r="N11" s="12">
        <f>[1]English!N12</f>
        <v>133491</v>
      </c>
    </row>
    <row r="12" spans="1:14" x14ac:dyDescent="0.3">
      <c r="A12" s="11" t="s">
        <v>18</v>
      </c>
      <c r="B12" s="9" t="s">
        <v>14</v>
      </c>
      <c r="C12" s="10">
        <v>550000</v>
      </c>
      <c r="D12" s="10">
        <v>608000</v>
      </c>
      <c r="E12" s="10">
        <v>682000</v>
      </c>
      <c r="F12" s="10">
        <v>728000</v>
      </c>
      <c r="G12" s="10">
        <v>745310</v>
      </c>
      <c r="H12" s="10">
        <v>751546</v>
      </c>
      <c r="I12" s="10">
        <v>802450</v>
      </c>
      <c r="J12" s="12">
        <v>150538</v>
      </c>
      <c r="K12" s="12">
        <v>910153</v>
      </c>
      <c r="L12" s="13">
        <v>908508</v>
      </c>
      <c r="M12" s="12">
        <f>[1]English!M13</f>
        <v>936300</v>
      </c>
      <c r="N12" s="12">
        <f>[1]English!N13</f>
        <v>357250</v>
      </c>
    </row>
    <row r="13" spans="1:14" x14ac:dyDescent="0.3">
      <c r="A13" s="11" t="s">
        <v>32</v>
      </c>
      <c r="B13" s="9" t="s">
        <v>14</v>
      </c>
      <c r="C13" s="10">
        <v>60000</v>
      </c>
      <c r="D13" s="10">
        <v>72000</v>
      </c>
      <c r="E13" s="10">
        <v>74000</v>
      </c>
      <c r="F13" s="10">
        <v>90000</v>
      </c>
      <c r="G13" s="10">
        <v>120055</v>
      </c>
      <c r="H13" s="10">
        <v>143141</v>
      </c>
      <c r="I13" s="10">
        <v>172500</v>
      </c>
      <c r="J13" s="10">
        <v>207443</v>
      </c>
      <c r="K13" s="10">
        <v>254048</v>
      </c>
      <c r="L13" s="10">
        <v>307408</v>
      </c>
      <c r="M13" s="12">
        <f>[1]English!M14</f>
        <v>400400</v>
      </c>
      <c r="N13" s="12">
        <f>[1]English!N14</f>
        <v>144340</v>
      </c>
    </row>
    <row r="14" spans="1:14" x14ac:dyDescent="0.3">
      <c r="A14" s="11" t="s">
        <v>33</v>
      </c>
      <c r="B14" s="9" t="s">
        <v>14</v>
      </c>
      <c r="C14" s="10">
        <v>405000</v>
      </c>
      <c r="D14" s="10">
        <v>445000</v>
      </c>
      <c r="E14" s="10">
        <v>509000</v>
      </c>
      <c r="F14" s="10">
        <v>528000</v>
      </c>
      <c r="G14" s="10">
        <v>505005</v>
      </c>
      <c r="H14" s="10">
        <v>487905</v>
      </c>
      <c r="I14" s="10">
        <v>509350</v>
      </c>
      <c r="J14" s="10">
        <v>527795</v>
      </c>
      <c r="K14" s="10">
        <v>535005</v>
      </c>
      <c r="L14" s="10">
        <v>478850</v>
      </c>
      <c r="M14" s="12">
        <f>[1]English!M15</f>
        <v>413200</v>
      </c>
      <c r="N14" s="12">
        <f>[1]English!N15</f>
        <v>155510</v>
      </c>
    </row>
    <row r="15" spans="1:14" x14ac:dyDescent="0.3">
      <c r="A15" s="11" t="s">
        <v>34</v>
      </c>
      <c r="B15" s="9" t="s">
        <v>14</v>
      </c>
      <c r="C15" s="10">
        <v>85000</v>
      </c>
      <c r="D15" s="10">
        <v>91000</v>
      </c>
      <c r="E15" s="10">
        <v>99000</v>
      </c>
      <c r="F15" s="10">
        <v>110000</v>
      </c>
      <c r="G15" s="10">
        <v>120250</v>
      </c>
      <c r="H15" s="10">
        <v>120500</v>
      </c>
      <c r="I15" s="10">
        <v>120600</v>
      </c>
      <c r="J15" s="10">
        <v>121025</v>
      </c>
      <c r="K15" s="10">
        <v>121100</v>
      </c>
      <c r="L15" s="10">
        <v>122250</v>
      </c>
      <c r="M15" s="12">
        <f>[1]English!M16</f>
        <v>122700</v>
      </c>
      <c r="N15" s="12">
        <f>[1]English!N16</f>
        <v>57400</v>
      </c>
    </row>
    <row r="16" spans="1:14" x14ac:dyDescent="0.3">
      <c r="A16" s="14" t="s">
        <v>23</v>
      </c>
      <c r="B16" s="14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7"/>
      <c r="N16" s="17"/>
    </row>
    <row r="17" spans="1:14" x14ac:dyDescent="0.3">
      <c r="A17" s="11" t="s">
        <v>19</v>
      </c>
      <c r="B17" s="9" t="s">
        <v>14</v>
      </c>
      <c r="C17" s="10">
        <v>51672</v>
      </c>
      <c r="D17" s="10">
        <v>178278</v>
      </c>
      <c r="E17" s="10">
        <v>192666</v>
      </c>
      <c r="F17" s="10">
        <v>365687</v>
      </c>
      <c r="G17" s="10">
        <v>374892</v>
      </c>
      <c r="H17" s="10">
        <v>521275</v>
      </c>
      <c r="I17" s="10">
        <f>[1]English!I25</f>
        <v>524442.92385000002</v>
      </c>
      <c r="J17" s="10">
        <f>[1]English!J25</f>
        <v>591395.85807000007</v>
      </c>
      <c r="K17" s="10">
        <f>[1]English!K25</f>
        <v>571773.05369999993</v>
      </c>
      <c r="L17" s="10">
        <f>[1]English!L25</f>
        <v>555439.70072999992</v>
      </c>
      <c r="M17" s="10">
        <f>[1]English!M25</f>
        <v>651275.81998000003</v>
      </c>
      <c r="N17" s="10">
        <f>[1]English!N25</f>
        <v>288293.42748000001</v>
      </c>
    </row>
    <row r="18" spans="1:14" x14ac:dyDescent="0.3">
      <c r="A18" s="11" t="s">
        <v>35</v>
      </c>
      <c r="B18" s="9" t="s">
        <v>14</v>
      </c>
      <c r="C18" s="10"/>
      <c r="D18" s="10"/>
      <c r="E18" s="10"/>
      <c r="F18" s="10"/>
      <c r="G18" s="10"/>
      <c r="H18" s="10"/>
      <c r="I18" s="10">
        <f>[1]English!I26</f>
        <v>214882.63</v>
      </c>
      <c r="J18" s="10">
        <f>[1]English!J26</f>
        <v>283384.60499999998</v>
      </c>
      <c r="K18" s="10">
        <f>[1]English!K26</f>
        <v>157860.94</v>
      </c>
      <c r="L18" s="10">
        <f>[1]English!L26</f>
        <v>83884.05</v>
      </c>
      <c r="M18" s="10">
        <f>[1]English!M26</f>
        <v>74907.736199999999</v>
      </c>
      <c r="N18" s="10">
        <f>[1]English!N26</f>
        <v>67128.808999999994</v>
      </c>
    </row>
    <row r="19" spans="1:14" x14ac:dyDescent="0.3">
      <c r="A19" s="11" t="s">
        <v>36</v>
      </c>
      <c r="B19" s="9" t="s">
        <v>14</v>
      </c>
      <c r="C19" s="10"/>
      <c r="D19" s="10"/>
      <c r="E19" s="10"/>
      <c r="F19" s="10"/>
      <c r="G19" s="10"/>
      <c r="H19" s="10"/>
      <c r="I19" s="10">
        <f>[1]English!I27</f>
        <v>1587.5484999999999</v>
      </c>
      <c r="J19" s="10">
        <f>[1]English!J27</f>
        <v>1655.8929999999996</v>
      </c>
      <c r="K19" s="10">
        <f>[1]English!K27</f>
        <v>1484.6219999999998</v>
      </c>
      <c r="L19" s="10">
        <f>[1]English!L27</f>
        <v>1867.3629999999998</v>
      </c>
      <c r="M19" s="10">
        <f>[1]English!M27</f>
        <v>1185</v>
      </c>
      <c r="N19" s="10">
        <f>[1]English!N27</f>
        <v>807.61999999999989</v>
      </c>
    </row>
    <row r="20" spans="1:14" x14ac:dyDescent="0.3">
      <c r="A20" s="11" t="s">
        <v>37</v>
      </c>
      <c r="B20" s="9" t="s">
        <v>14</v>
      </c>
      <c r="C20" s="10"/>
      <c r="D20" s="10"/>
      <c r="E20" s="10"/>
      <c r="F20" s="10"/>
      <c r="G20" s="10"/>
      <c r="H20" s="10"/>
      <c r="I20" s="10">
        <f>[1]English!I28</f>
        <v>302.93099999999998</v>
      </c>
      <c r="J20" s="10">
        <f>[1]English!J28</f>
        <v>704.7399999999999</v>
      </c>
      <c r="K20" s="10">
        <f>[1]English!K28</f>
        <v>431.07474999999999</v>
      </c>
      <c r="L20" s="10">
        <f>[1]English!L28</f>
        <v>251.11499999999998</v>
      </c>
      <c r="M20" s="10">
        <f>[1]English!M28</f>
        <v>390.05880000000002</v>
      </c>
      <c r="N20" s="10">
        <f>[1]English!N28</f>
        <v>9.972999999999999</v>
      </c>
    </row>
    <row r="21" spans="1:14" x14ac:dyDescent="0.3">
      <c r="A21" s="11" t="s">
        <v>38</v>
      </c>
      <c r="B21" s="9" t="s">
        <v>14</v>
      </c>
      <c r="C21" s="10"/>
      <c r="D21" s="10"/>
      <c r="E21" s="10"/>
      <c r="F21" s="10"/>
      <c r="G21" s="10"/>
      <c r="H21" s="10"/>
      <c r="I21" s="10">
        <f>[1]English!I29</f>
        <v>1.0696600000000001</v>
      </c>
      <c r="J21" s="10">
        <f>[1]English!J29</f>
        <v>12323.523720000001</v>
      </c>
      <c r="K21" s="10">
        <f>[1]English!K29</f>
        <v>27490.485000000001</v>
      </c>
      <c r="L21" s="10">
        <f>[1]English!L29</f>
        <v>112312.66100000001</v>
      </c>
      <c r="M21" s="10">
        <f>[1]English!M29</f>
        <v>277049.11449999997</v>
      </c>
      <c r="N21" s="10">
        <f>[1]English!N29</f>
        <v>193894.58499999999</v>
      </c>
    </row>
    <row r="22" spans="1:14" x14ac:dyDescent="0.3">
      <c r="A22" s="11" t="s">
        <v>39</v>
      </c>
      <c r="B22" s="9" t="s">
        <v>14</v>
      </c>
      <c r="C22" s="10"/>
      <c r="D22" s="10"/>
      <c r="E22" s="10"/>
      <c r="F22" s="10"/>
      <c r="G22" s="10"/>
      <c r="H22" s="10"/>
      <c r="I22" s="10">
        <f>[1]English!I30</f>
        <v>331.96339999999998</v>
      </c>
      <c r="J22" s="10">
        <f>[1]English!J30</f>
        <v>3004.5811000000003</v>
      </c>
      <c r="K22" s="10">
        <f>[1]English!K30</f>
        <v>7660.5609000000004</v>
      </c>
      <c r="L22" s="10">
        <f>[1]English!L30</f>
        <v>6137.8519699999997</v>
      </c>
      <c r="M22" s="10">
        <f>[1]English!M30</f>
        <v>5735.9775399999999</v>
      </c>
      <c r="N22" s="10">
        <f>[1]English!N30</f>
        <v>7751.6738999999998</v>
      </c>
    </row>
    <row r="23" spans="1:14" x14ac:dyDescent="0.3">
      <c r="A23" s="11" t="s">
        <v>40</v>
      </c>
      <c r="B23" s="9" t="s">
        <v>14</v>
      </c>
      <c r="C23" s="10"/>
      <c r="D23" s="10"/>
      <c r="E23" s="10"/>
      <c r="F23" s="10"/>
      <c r="G23" s="10"/>
      <c r="H23" s="10"/>
      <c r="I23" s="10">
        <f>[1]English!I31</f>
        <v>184.04400000000001</v>
      </c>
      <c r="J23" s="10">
        <f>[1]English!J31</f>
        <v>439.91300000000001</v>
      </c>
      <c r="K23" s="10">
        <f>[1]English!K31</f>
        <v>1182.4509999999998</v>
      </c>
      <c r="L23" s="10">
        <f>[1]English!L31</f>
        <v>3636.5182199999995</v>
      </c>
      <c r="M23" s="10">
        <f>[1]English!M31</f>
        <v>4657.3888600000009</v>
      </c>
      <c r="N23" s="10">
        <f>[1]English!N31</f>
        <v>1079.1519000000001</v>
      </c>
    </row>
    <row r="24" spans="1:14" x14ac:dyDescent="0.3">
      <c r="A24" s="11" t="s">
        <v>17</v>
      </c>
      <c r="B24" s="9" t="s">
        <v>14</v>
      </c>
      <c r="C24" s="10">
        <v>29003</v>
      </c>
      <c r="D24" s="10">
        <v>46168</v>
      </c>
      <c r="E24" s="10">
        <v>56317</v>
      </c>
      <c r="F24" s="10">
        <v>76623</v>
      </c>
      <c r="G24" s="10">
        <v>98531</v>
      </c>
      <c r="H24" s="10">
        <v>127876</v>
      </c>
      <c r="I24" s="10">
        <f>[1]English!I32</f>
        <v>125531.88300000002</v>
      </c>
      <c r="J24" s="10">
        <f>[1]English!J32</f>
        <v>157206.035</v>
      </c>
      <c r="K24" s="10">
        <f>[1]English!K32</f>
        <v>164945.16937999998</v>
      </c>
      <c r="L24" s="10">
        <f>[1]English!L32</f>
        <v>164409.88511999999</v>
      </c>
      <c r="M24" s="10">
        <f>[1]English!M32</f>
        <v>210582.8</v>
      </c>
      <c r="N24" s="10">
        <f>[1]English!N32</f>
        <v>102825.24167</v>
      </c>
    </row>
    <row r="25" spans="1:14" x14ac:dyDescent="0.3">
      <c r="A25" s="11" t="s">
        <v>20</v>
      </c>
      <c r="B25" s="9" t="s">
        <v>14</v>
      </c>
      <c r="C25" s="10"/>
      <c r="D25" s="10"/>
      <c r="E25" s="10"/>
      <c r="F25" s="10"/>
      <c r="G25" s="10"/>
      <c r="H25" s="10"/>
      <c r="I25" s="10">
        <f>[1]English!I33</f>
        <v>173112.13592000003</v>
      </c>
      <c r="J25" s="10">
        <f>[1]English!J33</f>
        <v>235465.29937999995</v>
      </c>
      <c r="K25" s="10">
        <f>[1]English!K33</f>
        <v>334322.52781999996</v>
      </c>
      <c r="L25" s="10">
        <f>[1]English!L33</f>
        <v>281403.80569000001</v>
      </c>
      <c r="M25" s="10">
        <f>[1]English!M33</f>
        <v>190036.54991</v>
      </c>
      <c r="N25" s="10">
        <f>[1]English!N33</f>
        <v>133559.17380000002</v>
      </c>
    </row>
    <row r="26" spans="1:14" x14ac:dyDescent="0.3">
      <c r="A26" s="11" t="s">
        <v>21</v>
      </c>
      <c r="B26" s="9" t="s">
        <v>14</v>
      </c>
      <c r="C26" s="10">
        <v>14367</v>
      </c>
      <c r="D26" s="10">
        <v>1441</v>
      </c>
      <c r="E26" s="10">
        <v>1244</v>
      </c>
      <c r="F26" s="10">
        <v>580</v>
      </c>
      <c r="G26" s="10">
        <v>499</v>
      </c>
      <c r="H26" s="10">
        <v>190</v>
      </c>
      <c r="I26" s="10">
        <f>[1]English!I34</f>
        <v>201.09663</v>
      </c>
      <c r="J26" s="10">
        <f>[1]English!J34</f>
        <v>320.97230000000002</v>
      </c>
      <c r="K26" s="10">
        <f>[1]English!K34</f>
        <v>481.52099999999996</v>
      </c>
      <c r="L26" s="10">
        <f>[1]English!L34</f>
        <v>302.28300000000002</v>
      </c>
      <c r="M26" s="10">
        <f>[1]English!M34</f>
        <v>296.90200000000004</v>
      </c>
      <c r="N26" s="10">
        <f>[1]English!N34</f>
        <v>170.47499999999999</v>
      </c>
    </row>
    <row r="27" spans="1:14" x14ac:dyDescent="0.3">
      <c r="A27" s="11" t="s">
        <v>22</v>
      </c>
      <c r="B27" s="9" t="s">
        <v>14</v>
      </c>
      <c r="C27" s="10">
        <v>4455</v>
      </c>
      <c r="D27" s="10">
        <v>10102</v>
      </c>
      <c r="E27" s="10">
        <v>48504</v>
      </c>
      <c r="F27" s="10">
        <v>205129</v>
      </c>
      <c r="G27" s="10">
        <v>270418</v>
      </c>
      <c r="H27" s="10">
        <v>119725</v>
      </c>
      <c r="I27" s="10">
        <f>[1]English!I35</f>
        <v>1794.10364</v>
      </c>
      <c r="J27" s="10">
        <f>[1]English!J35</f>
        <v>5257.5594799999999</v>
      </c>
      <c r="K27" s="10">
        <f>[1]English!K35</f>
        <v>7549.8322899999994</v>
      </c>
      <c r="L27" s="10">
        <f>[1]English!L35</f>
        <v>6991.0036100000007</v>
      </c>
      <c r="M27" s="10">
        <f>[1]English!M35</f>
        <v>8394.4951199999996</v>
      </c>
      <c r="N27" s="10">
        <f>[1]English!N35</f>
        <v>9862.5855200000005</v>
      </c>
    </row>
  </sheetData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T17</vt:lpstr>
      <vt:lpstr>English</vt:lpstr>
      <vt:lpstr>English!Print_Area</vt:lpstr>
      <vt:lpstr>English!Print_Titles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 Inc.</cp:lastModifiedBy>
  <cp:lastPrinted>2020-11-02T07:15:58Z</cp:lastPrinted>
  <dcterms:created xsi:type="dcterms:W3CDTF">2017-08-20T05:20:10Z</dcterms:created>
  <dcterms:modified xsi:type="dcterms:W3CDTF">2021-09-01T04:38:41Z</dcterms:modified>
</cp:coreProperties>
</file>